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994\994\"/>
    </mc:Choice>
  </mc:AlternateContent>
  <bookViews>
    <workbookView xWindow="0" yWindow="0" windowWidth="20490" windowHeight="7440"/>
  </bookViews>
  <sheets>
    <sheet name="注文書" sheetId="2" r:id="rId1"/>
  </sheets>
  <definedNames>
    <definedName name="_xlnm.Print_Area" localSheetId="0">注文書!$A$1:$L$48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0" i="2" l="1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31" i="2" s="1"/>
  <c r="J32" i="2" s="1"/>
  <c r="J33" i="2" l="1"/>
  <c r="D12" i="2" s="1"/>
</calcChain>
</file>

<file path=xl/sharedStrings.xml><?xml version="1.0" encoding="utf-8"?>
<sst xmlns="http://schemas.openxmlformats.org/spreadsheetml/2006/main" count="48" uniqueCount="43">
  <si>
    <t>発行日</t>
    <rPh sb="0" eb="2">
      <t>ハッコウ</t>
    </rPh>
    <rPh sb="2" eb="3">
      <t>ビ</t>
    </rPh>
    <phoneticPr fontId="2"/>
  </si>
  <si>
    <t>注文No.</t>
    <rPh sb="0" eb="2">
      <t>チュウモン</t>
    </rPh>
    <phoneticPr fontId="2"/>
  </si>
  <si>
    <t>御中</t>
    <rPh sb="0" eb="2">
      <t>オンチュウ</t>
    </rPh>
    <phoneticPr fontId="2"/>
  </si>
  <si>
    <t>平素よりお世話になっております。</t>
    <rPh sb="0" eb="2">
      <t>ヘイソ</t>
    </rPh>
    <rPh sb="5" eb="7">
      <t>セワ</t>
    </rPh>
    <phoneticPr fontId="2"/>
  </si>
  <si>
    <t>円</t>
    <rPh sb="0" eb="1">
      <t>エン</t>
    </rPh>
    <phoneticPr fontId="2"/>
  </si>
  <si>
    <t>品番</t>
    <rPh sb="0" eb="2">
      <t>ヒンバン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</si>
  <si>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</si>
  <si>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</si>
  <si>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</si>
  <si>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</si>
  <si>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小計</t>
    <rPh sb="0" eb="1">
      <t>ショウ</t>
    </rPh>
    <rPh sb="1" eb="2">
      <t>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</si>
  <si>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</si>
  <si>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</si>
  <si>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(</t>
    <phoneticPr fontId="2"/>
  </si>
  <si>
    <t>）</t>
    <phoneticPr fontId="2"/>
  </si>
  <si>
    <t>000-000-0001</t>
  </si>
  <si>
    <t>株式会社 ○○○</t>
    <rPh sb="0" eb="2">
      <t>カブシキ</t>
    </rPh>
    <rPh sb="2" eb="4">
      <t>カイシャ</t>
    </rPh>
    <phoneticPr fontId="2"/>
  </si>
  <si>
    <t>No.</t>
    <phoneticPr fontId="2"/>
  </si>
  <si>
    <t>XXX-XXXXX</t>
    <phoneticPr fontId="2"/>
  </si>
  <si>
    <t>TEL：</t>
    <phoneticPr fontId="2"/>
  </si>
  <si>
    <t>FAX：</t>
    <phoneticPr fontId="2"/>
  </si>
  <si>
    <t>XXXXXXXXXXXXXXXXXXXXXXXXXXXXXXXXXXXXXX</t>
    <phoneticPr fontId="2"/>
  </si>
  <si>
    <t>000-000-0000</t>
  </si>
  <si>
    <t>下記の商品を注文いたします。よろしくお願いいたします。</t>
    <rPh sb="0" eb="2">
      <t>カキ</t>
    </rPh>
    <rPh sb="3" eb="5">
      <t>ショウヒン</t>
    </rPh>
    <rPh sb="6" eb="8">
      <t>チュウモン</t>
    </rPh>
    <phoneticPr fontId="2"/>
  </si>
  <si>
    <t>000-00</t>
  </si>
  <si>
    <t>XXXXXXXXXXXXXXX</t>
  </si>
  <si>
    <t>000-01</t>
  </si>
  <si>
    <t>株式会社 ○○○</t>
    <phoneticPr fontId="2"/>
  </si>
  <si>
    <t>111-111-1111</t>
    <phoneticPr fontId="2"/>
  </si>
  <si>
    <t>111-111-1112</t>
    <phoneticPr fontId="2"/>
  </si>
  <si>
    <t>注 文 書</t>
    <rPh sb="0" eb="1">
      <t>チュウ</t>
    </rPh>
    <rPh sb="2" eb="3">
      <t>ブン</t>
    </rPh>
    <rPh sb="4" eb="5">
      <t>ショ</t>
    </rPh>
    <phoneticPr fontId="2"/>
  </si>
  <si>
    <t>受 注 書</t>
    <rPh sb="0" eb="1">
      <t>ウケ</t>
    </rPh>
    <rPh sb="2" eb="3">
      <t>チュウ</t>
    </rPh>
    <rPh sb="4" eb="5">
      <t>ショ</t>
    </rPh>
    <phoneticPr fontId="2"/>
  </si>
  <si>
    <t>合 計</t>
    <rPh sb="0" eb="1">
      <t>ゴウ</t>
    </rPh>
    <rPh sb="2" eb="3">
      <t>ケイ</t>
    </rPh>
    <phoneticPr fontId="2"/>
  </si>
  <si>
    <t>納品予定日：</t>
    <rPh sb="0" eb="2">
      <t>ノウヒン</t>
    </rPh>
    <rPh sb="2" eb="4">
      <t>ヨテイ</t>
    </rPh>
    <rPh sb="4" eb="5">
      <t>ビ</t>
    </rPh>
    <phoneticPr fontId="2"/>
  </si>
  <si>
    <t>●●●●株式会社</t>
    <phoneticPr fontId="2"/>
  </si>
  <si>
    <t>●●●●株式会社</t>
    <phoneticPr fontId="2"/>
  </si>
  <si>
    <t>条件等</t>
    <rPh sb="0" eb="2">
      <t>ジョウケン</t>
    </rPh>
    <rPh sb="2" eb="3">
      <t>ナド</t>
    </rPh>
    <phoneticPr fontId="2"/>
  </si>
  <si>
    <t>お世話になっております。</t>
    <rPh sb="1" eb="3">
      <t>セワ</t>
    </rPh>
    <phoneticPr fontId="2"/>
  </si>
  <si>
    <t>上記注文を承りました。</t>
    <phoneticPr fontId="2"/>
  </si>
  <si>
    <t>連絡事項等：</t>
    <rPh sb="0" eb="2">
      <t>レンラク</t>
    </rPh>
    <rPh sb="2" eb="4">
      <t>ジコウ</t>
    </rPh>
    <rPh sb="4" eb="5">
      <t>ナド</t>
    </rPh>
    <phoneticPr fontId="2"/>
  </si>
  <si>
    <t>受注日</t>
    <rPh sb="0" eb="2">
      <t>ジュチュウ</t>
    </rPh>
    <rPh sb="2" eb="3">
      <t>ビ</t>
    </rPh>
    <phoneticPr fontId="2"/>
  </si>
  <si>
    <t>受注No.</t>
    <phoneticPr fontId="2"/>
  </si>
  <si>
    <t>XXXXXXXXXXXXXXXXX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</si>
</sst>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 Medium"/>
      <family val="3"/>
      <charset val="128"/>
    </font>
    <font>
      <b/>
      <sz val="20"/>
      <name val="游ゴシック Medium"/>
      <family val="3"/>
      <charset val="128"/>
    </font>
    <font>
      <b/>
      <sz val="26"/>
      <name val="游ゴシック Medium"/>
      <family val="3"/>
      <charset val="128"/>
    </font>
    <font>
      <sz val="16"/>
      <name val="游ゴシック Medium"/>
      <family val="3"/>
      <charset val="128"/>
    </font>
    <font>
      <sz val="14"/>
      <name val="游ゴシック Medium"/>
      <family val="3"/>
      <charset val="128"/>
    </font>
    <font>
      <b/>
      <sz val="16"/>
      <name val="游ゴシック Medium"/>
      <family val="3"/>
      <charset val="128"/>
    </font>
    <font>
      <b/>
      <sz val="22"/>
      <name val="游ゴシック Medium"/>
      <family val="3"/>
      <charset val="128"/>
    </font>
    <font>
      <b/>
      <sz val="11"/>
      <name val="游ゴシック Medium"/>
      <family val="3"/>
      <charset val="128"/>
    </font>
    <font>
      <b/>
      <sz val="14"/>
      <name val="游ゴシック Medium"/>
      <family val="3"/>
      <charset val="128"/>
    </font>
    <font>
      <b/>
      <sz val="10"/>
      <name val="游ゴシック Medium"/>
      <family val="3"/>
      <charset val="128"/>
    </font>
    <font>
      <b/>
      <sz val="22"/>
      <color theme="0"/>
      <name val="游ゴシック Medium"/>
      <family val="3"/>
      <charset val="128"/>
    </font>
    <font>
      <b/>
      <sz val="10"/>
      <color theme="0"/>
      <name val="游ゴシック Medium"/>
      <family val="3"/>
      <charset val="128"/>
    </font>
    <font>
      <sz val="10"/>
      <name val="游ゴシック Medium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3499862666707357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Dash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00">
    <xf numFmtId="0" fontId="0" fillId="0" borderId="0" xfId="0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Border="1">
      <alignment vertical="center"/>
    </xf>
    <xf numFmtId="0" fontId="3" fillId="0" borderId="5" xfId="0" applyFont="1" applyFill="1" applyBorder="1">
      <alignment vertical="center"/>
    </xf>
    <xf numFmtId="38" fontId="3" fillId="0" borderId="5" xfId="2" applyFont="1" applyFill="1" applyBorder="1">
      <alignment vertical="center"/>
    </xf>
    <xf numFmtId="0" fontId="3" fillId="0" borderId="1" xfId="0" applyFont="1" applyFill="1" applyBorder="1">
      <alignment vertical="center"/>
    </xf>
    <xf numFmtId="38" fontId="3" fillId="0" borderId="1" xfId="2" applyFont="1" applyFill="1" applyBorder="1">
      <alignment vertical="center"/>
    </xf>
    <xf numFmtId="0" fontId="3" fillId="4" borderId="1" xfId="0" applyFont="1" applyFill="1" applyBorder="1">
      <alignment vertical="center"/>
    </xf>
    <xf numFmtId="38" fontId="3" fillId="4" borderId="1" xfId="2" applyFont="1" applyFill="1" applyBorder="1">
      <alignment vertical="center"/>
    </xf>
    <xf numFmtId="0" fontId="15" fillId="0" borderId="0" xfId="0" applyFont="1" applyFill="1" applyBorder="1">
      <alignment vertical="center"/>
    </xf>
    <xf numFmtId="0" fontId="10" fillId="4" borderId="2" xfId="0" applyFont="1" applyFill="1" applyBorder="1">
      <alignment vertical="center"/>
    </xf>
    <xf numFmtId="9" fontId="10" fillId="4" borderId="2" xfId="1" applyFont="1" applyFill="1" applyBorder="1">
      <alignment vertical="center"/>
    </xf>
    <xf numFmtId="0" fontId="10" fillId="4" borderId="4" xfId="0" applyFont="1" applyFill="1" applyBorder="1">
      <alignment vertical="center"/>
    </xf>
    <xf numFmtId="0" fontId="4" fillId="3" borderId="1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/>
    </xf>
    <xf numFmtId="0" fontId="3" fillId="3" borderId="10" xfId="0" applyFont="1" applyFill="1" applyBorder="1">
      <alignment vertical="center"/>
    </xf>
    <xf numFmtId="0" fontId="5" fillId="3" borderId="0" xfId="0" applyFont="1" applyFill="1" applyBorder="1" applyAlignment="1">
      <alignment horizontal="center" vertical="center"/>
    </xf>
    <xf numFmtId="0" fontId="3" fillId="3" borderId="0" xfId="0" applyFont="1" applyFill="1" applyBorder="1">
      <alignment vertical="center"/>
    </xf>
    <xf numFmtId="0" fontId="5" fillId="3" borderId="0" xfId="0" applyFont="1" applyFill="1" applyBorder="1" applyAlignment="1">
      <alignment horizontal="left" vertical="center"/>
    </xf>
    <xf numFmtId="0" fontId="3" fillId="3" borderId="0" xfId="0" applyFont="1" applyFill="1" applyBorder="1" applyAlignment="1"/>
    <xf numFmtId="0" fontId="7" fillId="3" borderId="0" xfId="0" applyFont="1" applyFill="1" applyBorder="1" applyAlignment="1">
      <alignment horizontal="left" vertical="center"/>
    </xf>
    <xf numFmtId="0" fontId="7" fillId="3" borderId="0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left" vertical="center"/>
    </xf>
    <xf numFmtId="0" fontId="12" fillId="3" borderId="0" xfId="0" applyFont="1" applyFill="1" applyBorder="1" applyAlignment="1">
      <alignment horizontal="right" vertical="center"/>
    </xf>
    <xf numFmtId="0" fontId="3" fillId="3" borderId="13" xfId="0" applyFont="1" applyFill="1" applyBorder="1">
      <alignment vertical="center"/>
    </xf>
    <xf numFmtId="0" fontId="3" fillId="3" borderId="6" xfId="0" applyFont="1" applyFill="1" applyBorder="1">
      <alignment vertical="center"/>
    </xf>
    <xf numFmtId="0" fontId="3" fillId="3" borderId="0" xfId="0" applyFont="1" applyFill="1" applyBorder="1" applyAlignment="1">
      <alignment horizontal="left" vertical="center"/>
    </xf>
    <xf numFmtId="0" fontId="3" fillId="3" borderId="11" xfId="0" applyFont="1" applyFill="1" applyBorder="1" applyAlignment="1">
      <alignment horizontal="left" vertical="center"/>
    </xf>
    <xf numFmtId="0" fontId="3" fillId="3" borderId="11" xfId="0" applyFont="1" applyFill="1" applyBorder="1" applyAlignment="1">
      <alignment horizontal="left" vertical="center" wrapText="1"/>
    </xf>
    <xf numFmtId="31" fontId="3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31" fontId="3" fillId="3" borderId="3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right"/>
    </xf>
    <xf numFmtId="0" fontId="14" fillId="5" borderId="4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5" fillId="0" borderId="18" xfId="0" applyFont="1" applyFill="1" applyBorder="1">
      <alignment vertical="center"/>
    </xf>
    <xf numFmtId="0" fontId="3" fillId="0" borderId="18" xfId="0" applyFont="1" applyFill="1" applyBorder="1">
      <alignment vertical="center"/>
    </xf>
    <xf numFmtId="0" fontId="3" fillId="0" borderId="6" xfId="0" applyFont="1" applyFill="1" applyBorder="1" applyAlignment="1">
      <alignment horizontal="center" vertical="center"/>
    </xf>
    <xf numFmtId="31" fontId="3" fillId="3" borderId="11" xfId="0" applyNumberFormat="1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left" vertical="center"/>
    </xf>
    <xf numFmtId="0" fontId="3" fillId="3" borderId="11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right" vertical="center"/>
    </xf>
    <xf numFmtId="0" fontId="3" fillId="3" borderId="14" xfId="0" applyFont="1" applyFill="1" applyBorder="1" applyAlignment="1">
      <alignment horizontal="left" vertical="center"/>
    </xf>
    <xf numFmtId="0" fontId="13" fillId="6" borderId="7" xfId="0" applyFont="1" applyFill="1" applyBorder="1" applyAlignment="1">
      <alignment horizontal="center" vertical="center"/>
    </xf>
    <xf numFmtId="0" fontId="13" fillId="6" borderId="8" xfId="0" applyFont="1" applyFill="1" applyBorder="1" applyAlignment="1">
      <alignment horizontal="center" vertical="center"/>
    </xf>
    <xf numFmtId="0" fontId="13" fillId="6" borderId="9" xfId="0" applyFont="1" applyFill="1" applyBorder="1" applyAlignment="1">
      <alignment horizontal="center" vertical="center"/>
    </xf>
    <xf numFmtId="0" fontId="14" fillId="5" borderId="16" xfId="0" applyFont="1" applyFill="1" applyBorder="1" applyAlignment="1">
      <alignment horizontal="center" vertical="center"/>
    </xf>
    <xf numFmtId="0" fontId="14" fillId="5" borderId="4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left" vertical="center"/>
    </xf>
    <xf numFmtId="0" fontId="6" fillId="3" borderId="3" xfId="0" applyFont="1" applyFill="1" applyBorder="1" applyAlignment="1">
      <alignment horizontal="left" vertical="center"/>
    </xf>
    <xf numFmtId="38" fontId="9" fillId="3" borderId="0" xfId="0" applyNumberFormat="1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8" fillId="3" borderId="0" xfId="0" applyFont="1" applyFill="1" applyBorder="1" applyAlignment="1">
      <alignment horizontal="left" vertical="center"/>
    </xf>
    <xf numFmtId="0" fontId="14" fillId="5" borderId="1" xfId="0" applyFont="1" applyFill="1" applyBorder="1" applyAlignment="1">
      <alignment horizontal="center" vertical="center"/>
    </xf>
    <xf numFmtId="38" fontId="3" fillId="0" borderId="5" xfId="2" applyFont="1" applyFill="1" applyBorder="1" applyAlignment="1">
      <alignment horizontal="right" vertical="center"/>
    </xf>
    <xf numFmtId="38" fontId="3" fillId="4" borderId="1" xfId="2" applyFont="1" applyFill="1" applyBorder="1" applyAlignment="1">
      <alignment horizontal="right" vertical="center"/>
    </xf>
    <xf numFmtId="38" fontId="3" fillId="0" borderId="1" xfId="2" applyFont="1" applyFill="1" applyBorder="1" applyAlignment="1">
      <alignment horizontal="right" vertical="center"/>
    </xf>
    <xf numFmtId="0" fontId="10" fillId="4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4" borderId="2" xfId="0" applyFont="1" applyFill="1" applyBorder="1" applyAlignment="1">
      <alignment horizontal="left" vertical="center"/>
    </xf>
    <xf numFmtId="0" fontId="10" fillId="4" borderId="4" xfId="0" applyFont="1" applyFill="1" applyBorder="1" applyAlignment="1">
      <alignment horizontal="left" vertical="center"/>
    </xf>
    <xf numFmtId="0" fontId="11" fillId="4" borderId="2" xfId="0" applyFont="1" applyFill="1" applyBorder="1" applyAlignment="1">
      <alignment horizontal="right" vertical="center"/>
    </xf>
    <xf numFmtId="0" fontId="11" fillId="4" borderId="4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left" vertical="center"/>
    </xf>
    <xf numFmtId="0" fontId="4" fillId="3" borderId="11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left" vertical="center"/>
    </xf>
    <xf numFmtId="38" fontId="3" fillId="0" borderId="16" xfId="2" applyFont="1" applyFill="1" applyBorder="1" applyAlignment="1">
      <alignment horizontal="right" vertical="center"/>
    </xf>
    <xf numFmtId="38" fontId="3" fillId="0" borderId="4" xfId="2" applyFont="1" applyFill="1" applyBorder="1" applyAlignment="1">
      <alignment horizontal="right" vertical="center"/>
    </xf>
    <xf numFmtId="38" fontId="3" fillId="4" borderId="17" xfId="2" applyFont="1" applyFill="1" applyBorder="1" applyAlignment="1">
      <alignment horizontal="right" vertical="center"/>
    </xf>
    <xf numFmtId="38" fontId="3" fillId="4" borderId="18" xfId="2" applyFont="1" applyFill="1" applyBorder="1" applyAlignment="1">
      <alignment horizontal="right" vertical="center"/>
    </xf>
    <xf numFmtId="38" fontId="3" fillId="0" borderId="21" xfId="2" applyFont="1" applyFill="1" applyBorder="1" applyAlignment="1">
      <alignment horizontal="right" vertical="center"/>
    </xf>
    <xf numFmtId="38" fontId="3" fillId="0" borderId="22" xfId="2" applyFont="1" applyFill="1" applyBorder="1" applyAlignment="1">
      <alignment horizontal="right" vertical="center"/>
    </xf>
    <xf numFmtId="38" fontId="3" fillId="4" borderId="21" xfId="2" applyFont="1" applyFill="1" applyBorder="1" applyAlignment="1">
      <alignment horizontal="right" vertical="center"/>
    </xf>
    <xf numFmtId="38" fontId="3" fillId="4" borderId="22" xfId="2" applyFont="1" applyFill="1" applyBorder="1" applyAlignment="1">
      <alignment horizontal="right" vertical="center"/>
    </xf>
    <xf numFmtId="38" fontId="3" fillId="4" borderId="16" xfId="2" applyFont="1" applyFill="1" applyBorder="1" applyAlignment="1">
      <alignment horizontal="right" vertical="center"/>
    </xf>
    <xf numFmtId="38" fontId="3" fillId="4" borderId="4" xfId="2" applyFont="1" applyFill="1" applyBorder="1" applyAlignment="1">
      <alignment horizontal="right" vertical="center"/>
    </xf>
    <xf numFmtId="38" fontId="3" fillId="0" borderId="17" xfId="2" applyFont="1" applyFill="1" applyBorder="1" applyAlignment="1">
      <alignment horizontal="right" vertical="center"/>
    </xf>
    <xf numFmtId="38" fontId="3" fillId="0" borderId="18" xfId="2" applyFont="1" applyFill="1" applyBorder="1" applyAlignment="1">
      <alignment horizontal="right" vertical="center"/>
    </xf>
    <xf numFmtId="38" fontId="11" fillId="0" borderId="16" xfId="2" applyFont="1" applyFill="1" applyBorder="1" applyAlignment="1">
      <alignment horizontal="right" vertical="center"/>
    </xf>
    <xf numFmtId="38" fontId="11" fillId="0" borderId="4" xfId="2" applyFont="1" applyFill="1" applyBorder="1" applyAlignment="1">
      <alignment horizontal="right" vertical="center"/>
    </xf>
    <xf numFmtId="0" fontId="3" fillId="3" borderId="24" xfId="0" applyFont="1" applyFill="1" applyBorder="1" applyAlignment="1">
      <alignment horizontal="center" vertical="center"/>
    </xf>
    <xf numFmtId="0" fontId="3" fillId="3" borderId="25" xfId="0" applyFont="1" applyFill="1" applyBorder="1" applyAlignment="1">
      <alignment horizontal="center" vertical="center"/>
    </xf>
    <xf numFmtId="31" fontId="3" fillId="3" borderId="0" xfId="0" applyNumberFormat="1" applyFont="1" applyFill="1" applyBorder="1" applyAlignment="1">
      <alignment horizontal="left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colors>
    <mruColors>
      <color rgb="FFFFFF66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812134</xdr:colOff>
      <xdr:row>41</xdr:row>
      <xdr:rowOff>160421</xdr:rowOff>
    </xdr:from>
    <xdr:to>
      <xdr:col>9</xdr:col>
      <xdr:colOff>1403686</xdr:colOff>
      <xdr:row>44</xdr:row>
      <xdr:rowOff>160421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60C7A953-6044-4721-ADDF-6A4AF47B9C8E}"/>
            </a:ext>
          </a:extLst>
        </xdr:cNvPr>
        <xdr:cNvSpPr/>
      </xdr:nvSpPr>
      <xdr:spPr>
        <a:xfrm>
          <a:off x="6246397" y="8752974"/>
          <a:ext cx="591552" cy="571500"/>
        </a:xfrm>
        <a:prstGeom prst="roundRect">
          <a:avLst/>
        </a:prstGeom>
        <a:noFill/>
        <a:ln>
          <a:solidFill>
            <a:schemeClr val="bg1">
              <a:lumMod val="75000"/>
            </a:schemeClr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bg1">
                  <a:lumMod val="65000"/>
                </a:schemeClr>
              </a:solidFill>
            </a:rPr>
            <a:t>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tabSelected="1" zoomScaleNormal="100" workbookViewId="0"/>
  </sheetViews>
  <sheetFormatPr defaultRowHeight="18" x14ac:dyDescent="0.4"/>
  <cols>
    <col min="1" max="1" width="3.625" style="1" customWidth="1"/>
    <col min="2" max="2" width="3.5" style="1" customWidth="1"/>
    <col min="3" max="3" width="16" style="1" customWidth="1"/>
    <col min="4" max="4" width="24" style="1" customWidth="1"/>
    <col min="5" max="5" width="9" style="1"/>
    <col min="6" max="6" width="8.625" style="1" customWidth="1"/>
    <col min="7" max="7" width="2.625" style="1" customWidth="1"/>
    <col min="8" max="8" width="4.75" style="1" customWidth="1"/>
    <col min="9" max="9" width="2.75" style="1" customWidth="1"/>
    <col min="10" max="10" width="19.75" style="1" customWidth="1"/>
    <col min="11" max="12" width="3.625" style="1" customWidth="1"/>
    <col min="13" max="16384" width="9" style="1"/>
  </cols>
  <sheetData>
    <row r="1" spans="1:11" ht="35.25" x14ac:dyDescent="0.4">
      <c r="A1" s="2"/>
      <c r="B1" s="47" t="s">
        <v>30</v>
      </c>
      <c r="C1" s="47"/>
      <c r="D1" s="47"/>
      <c r="E1" s="47"/>
      <c r="F1" s="47"/>
      <c r="G1" s="47"/>
      <c r="H1" s="47"/>
      <c r="I1" s="47"/>
      <c r="J1" s="47"/>
      <c r="K1" s="47"/>
    </row>
    <row r="2" spans="1:11" ht="6.75" customHeight="1" x14ac:dyDescent="0.4">
      <c r="A2" s="2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ht="13.5" customHeight="1" x14ac:dyDescent="0.4">
      <c r="A3" s="2"/>
      <c r="B3" s="17"/>
      <c r="C3" s="16"/>
      <c r="D3" s="16"/>
      <c r="E3" s="17"/>
      <c r="F3" s="17"/>
      <c r="G3" s="62" t="s">
        <v>0</v>
      </c>
      <c r="H3" s="62"/>
      <c r="I3" s="62"/>
      <c r="J3" s="34"/>
      <c r="K3" s="31"/>
    </row>
    <row r="4" spans="1:11" ht="5.25" customHeight="1" x14ac:dyDescent="0.4">
      <c r="A4" s="2"/>
      <c r="B4" s="17"/>
      <c r="C4" s="16"/>
      <c r="D4" s="16"/>
      <c r="E4" s="17"/>
      <c r="F4" s="17"/>
      <c r="G4" s="17"/>
      <c r="H4" s="17"/>
      <c r="I4" s="17"/>
      <c r="J4" s="32"/>
      <c r="K4" s="32"/>
    </row>
    <row r="5" spans="1:11" ht="13.5" customHeight="1" x14ac:dyDescent="0.4">
      <c r="A5" s="2"/>
      <c r="B5" s="17"/>
      <c r="C5" s="16"/>
      <c r="D5" s="16"/>
      <c r="E5" s="17"/>
      <c r="F5" s="17"/>
      <c r="G5" s="62" t="s">
        <v>1</v>
      </c>
      <c r="H5" s="62"/>
      <c r="I5" s="62"/>
      <c r="J5" s="35" t="s">
        <v>18</v>
      </c>
      <c r="K5" s="32"/>
    </row>
    <row r="6" spans="1:11" ht="6.75" customHeight="1" x14ac:dyDescent="0.4">
      <c r="A6" s="2"/>
      <c r="B6" s="17"/>
      <c r="C6" s="18"/>
      <c r="D6" s="18"/>
      <c r="E6" s="17"/>
      <c r="F6" s="17"/>
      <c r="G6" s="17"/>
      <c r="H6" s="17"/>
      <c r="I6" s="17"/>
      <c r="J6" s="17"/>
      <c r="K6" s="17"/>
    </row>
    <row r="7" spans="1:11" ht="25.5" x14ac:dyDescent="0.35">
      <c r="A7" s="2"/>
      <c r="B7" s="17"/>
      <c r="C7" s="63" t="s">
        <v>16</v>
      </c>
      <c r="D7" s="63"/>
      <c r="E7" s="19" t="s">
        <v>2</v>
      </c>
      <c r="F7" s="17"/>
      <c r="G7" s="17"/>
      <c r="H7" s="17"/>
      <c r="I7" s="17"/>
      <c r="J7" s="17"/>
      <c r="K7" s="17"/>
    </row>
    <row r="8" spans="1:11" ht="9" customHeight="1" x14ac:dyDescent="0.4">
      <c r="A8" s="2"/>
      <c r="B8" s="17"/>
      <c r="C8" s="17"/>
      <c r="D8" s="17"/>
      <c r="E8" s="17"/>
      <c r="F8" s="17"/>
      <c r="G8" s="17"/>
      <c r="H8" s="17"/>
      <c r="I8" s="17"/>
      <c r="J8" s="17"/>
      <c r="K8" s="17"/>
    </row>
    <row r="9" spans="1:11" ht="18" customHeight="1" x14ac:dyDescent="0.4">
      <c r="A9" s="2"/>
      <c r="B9" s="17"/>
      <c r="C9" s="17" t="s">
        <v>3</v>
      </c>
      <c r="D9" s="17"/>
      <c r="E9" s="17"/>
      <c r="F9" s="20"/>
      <c r="G9" s="54" t="s">
        <v>34</v>
      </c>
      <c r="H9" s="54"/>
      <c r="I9" s="54"/>
      <c r="J9" s="54"/>
      <c r="K9" s="21"/>
    </row>
    <row r="10" spans="1:11" ht="18" customHeight="1" x14ac:dyDescent="0.4">
      <c r="A10" s="2"/>
      <c r="B10" s="17"/>
      <c r="C10" s="17" t="s">
        <v>23</v>
      </c>
      <c r="D10" s="17"/>
      <c r="E10" s="17"/>
      <c r="F10" s="22"/>
      <c r="G10" s="53" t="s">
        <v>21</v>
      </c>
      <c r="H10" s="53"/>
      <c r="I10" s="53"/>
      <c r="J10" s="53"/>
      <c r="K10" s="23"/>
    </row>
    <row r="11" spans="1:11" ht="18" customHeight="1" x14ac:dyDescent="0.4">
      <c r="A11" s="2"/>
      <c r="B11" s="17"/>
      <c r="C11" s="17"/>
      <c r="D11" s="17"/>
      <c r="E11" s="22"/>
      <c r="F11" s="22"/>
      <c r="G11" s="53"/>
      <c r="H11" s="53"/>
      <c r="I11" s="53"/>
      <c r="J11" s="53"/>
      <c r="K11" s="23"/>
    </row>
    <row r="12" spans="1:11" ht="18" customHeight="1" x14ac:dyDescent="0.4">
      <c r="A12" s="2"/>
      <c r="B12" s="17"/>
      <c r="C12" s="55" t="s">
        <v>32</v>
      </c>
      <c r="D12" s="64">
        <f>+J33</f>
        <v>280800</v>
      </c>
      <c r="E12" s="66" t="s">
        <v>4</v>
      </c>
      <c r="F12" s="17"/>
      <c r="G12" s="51" t="s">
        <v>19</v>
      </c>
      <c r="H12" s="51"/>
      <c r="I12" s="51" t="s">
        <v>22</v>
      </c>
      <c r="J12" s="51"/>
      <c r="K12" s="24"/>
    </row>
    <row r="13" spans="1:11" ht="18" customHeight="1" thickBot="1" x14ac:dyDescent="0.55000000000000004">
      <c r="A13" s="2"/>
      <c r="B13" s="38"/>
      <c r="C13" s="55"/>
      <c r="D13" s="65"/>
      <c r="E13" s="66"/>
      <c r="F13" s="17"/>
      <c r="G13" s="51" t="s">
        <v>20</v>
      </c>
      <c r="H13" s="51"/>
      <c r="I13" s="51" t="s">
        <v>15</v>
      </c>
      <c r="J13" s="51"/>
      <c r="K13" s="24"/>
    </row>
    <row r="14" spans="1:11" ht="6.75" customHeight="1" x14ac:dyDescent="0.4">
      <c r="A14" s="2"/>
      <c r="B14" s="17"/>
      <c r="C14" s="17"/>
      <c r="D14" s="17"/>
      <c r="E14" s="17"/>
      <c r="F14" s="17"/>
      <c r="G14" s="17"/>
      <c r="H14" s="17"/>
      <c r="I14" s="17"/>
      <c r="J14" s="17"/>
      <c r="K14" s="17"/>
    </row>
    <row r="15" spans="1:11" s="9" customFormat="1" ht="15.95" customHeight="1" x14ac:dyDescent="0.4">
      <c r="A15" s="43"/>
      <c r="B15" s="39" t="s">
        <v>17</v>
      </c>
      <c r="C15" s="36" t="s">
        <v>5</v>
      </c>
      <c r="D15" s="36" t="s">
        <v>6</v>
      </c>
      <c r="E15" s="36" t="s">
        <v>7</v>
      </c>
      <c r="F15" s="67" t="s">
        <v>8</v>
      </c>
      <c r="G15" s="67"/>
      <c r="H15" s="67"/>
      <c r="I15" s="67"/>
      <c r="J15" s="60" t="s">
        <v>9</v>
      </c>
      <c r="K15" s="61"/>
    </row>
    <row r="16" spans="1:11" ht="20.100000000000001" customHeight="1" x14ac:dyDescent="0.4">
      <c r="A16" s="44"/>
      <c r="B16" s="40">
        <v>1</v>
      </c>
      <c r="C16" s="3" t="s">
        <v>24</v>
      </c>
      <c r="D16" s="3" t="s">
        <v>25</v>
      </c>
      <c r="E16" s="4">
        <v>10</v>
      </c>
      <c r="F16" s="68">
        <v>1000</v>
      </c>
      <c r="G16" s="68"/>
      <c r="H16" s="68"/>
      <c r="I16" s="68"/>
      <c r="J16" s="83">
        <f>+IF(E16="","",E16*F16)</f>
        <v>10000</v>
      </c>
      <c r="K16" s="84"/>
    </row>
    <row r="17" spans="1:11" ht="20.100000000000001" customHeight="1" x14ac:dyDescent="0.4">
      <c r="A17" s="44"/>
      <c r="B17" s="41">
        <v>2</v>
      </c>
      <c r="C17" s="7" t="s">
        <v>26</v>
      </c>
      <c r="D17" s="7" t="s">
        <v>25</v>
      </c>
      <c r="E17" s="8">
        <v>50</v>
      </c>
      <c r="F17" s="69">
        <v>5000</v>
      </c>
      <c r="G17" s="69"/>
      <c r="H17" s="69"/>
      <c r="I17" s="69"/>
      <c r="J17" s="85">
        <f t="shared" ref="J17:J30" si="0">+IF(E17="","",E17*F17)</f>
        <v>250000</v>
      </c>
      <c r="K17" s="86"/>
    </row>
    <row r="18" spans="1:11" ht="20.100000000000001" customHeight="1" x14ac:dyDescent="0.4">
      <c r="A18" s="44"/>
      <c r="B18" s="42">
        <v>3</v>
      </c>
      <c r="C18" s="5"/>
      <c r="D18" s="5"/>
      <c r="E18" s="6"/>
      <c r="F18" s="70"/>
      <c r="G18" s="70"/>
      <c r="H18" s="70"/>
      <c r="I18" s="70"/>
      <c r="J18" s="87" t="str">
        <f t="shared" si="0"/>
        <v/>
      </c>
      <c r="K18" s="88"/>
    </row>
    <row r="19" spans="1:11" ht="20.100000000000001" customHeight="1" x14ac:dyDescent="0.4">
      <c r="A19" s="44"/>
      <c r="B19" s="41">
        <v>4</v>
      </c>
      <c r="C19" s="7"/>
      <c r="D19" s="7"/>
      <c r="E19" s="8"/>
      <c r="F19" s="69"/>
      <c r="G19" s="69"/>
      <c r="H19" s="69"/>
      <c r="I19" s="69"/>
      <c r="J19" s="89" t="str">
        <f t="shared" si="0"/>
        <v/>
      </c>
      <c r="K19" s="90"/>
    </row>
    <row r="20" spans="1:11" ht="20.100000000000001" customHeight="1" x14ac:dyDescent="0.4">
      <c r="A20" s="44"/>
      <c r="B20" s="42">
        <v>5</v>
      </c>
      <c r="C20" s="5"/>
      <c r="D20" s="5"/>
      <c r="E20" s="6"/>
      <c r="F20" s="70"/>
      <c r="G20" s="70"/>
      <c r="H20" s="70"/>
      <c r="I20" s="70"/>
      <c r="J20" s="87" t="str">
        <f t="shared" si="0"/>
        <v/>
      </c>
      <c r="K20" s="88"/>
    </row>
    <row r="21" spans="1:11" ht="20.100000000000001" customHeight="1" x14ac:dyDescent="0.4">
      <c r="A21" s="44"/>
      <c r="B21" s="41">
        <v>6</v>
      </c>
      <c r="C21" s="7"/>
      <c r="D21" s="7"/>
      <c r="E21" s="8"/>
      <c r="F21" s="69"/>
      <c r="G21" s="69"/>
      <c r="H21" s="69"/>
      <c r="I21" s="69"/>
      <c r="J21" s="89" t="str">
        <f t="shared" si="0"/>
        <v/>
      </c>
      <c r="K21" s="90"/>
    </row>
    <row r="22" spans="1:11" ht="20.100000000000001" customHeight="1" x14ac:dyDescent="0.4">
      <c r="A22" s="44"/>
      <c r="B22" s="42">
        <v>7</v>
      </c>
      <c r="C22" s="5"/>
      <c r="D22" s="5"/>
      <c r="E22" s="6"/>
      <c r="F22" s="70"/>
      <c r="G22" s="70"/>
      <c r="H22" s="70"/>
      <c r="I22" s="70"/>
      <c r="J22" s="83" t="str">
        <f t="shared" si="0"/>
        <v/>
      </c>
      <c r="K22" s="84"/>
    </row>
    <row r="23" spans="1:11" ht="20.100000000000001" customHeight="1" x14ac:dyDescent="0.4">
      <c r="A23" s="44"/>
      <c r="B23" s="41">
        <v>8</v>
      </c>
      <c r="C23" s="7"/>
      <c r="D23" s="7"/>
      <c r="E23" s="8"/>
      <c r="F23" s="69"/>
      <c r="G23" s="69"/>
      <c r="H23" s="69"/>
      <c r="I23" s="69"/>
      <c r="J23" s="85" t="str">
        <f t="shared" si="0"/>
        <v/>
      </c>
      <c r="K23" s="86"/>
    </row>
    <row r="24" spans="1:11" ht="20.100000000000001" customHeight="1" x14ac:dyDescent="0.4">
      <c r="A24" s="44"/>
      <c r="B24" s="42">
        <v>9</v>
      </c>
      <c r="C24" s="5"/>
      <c r="D24" s="5"/>
      <c r="E24" s="6"/>
      <c r="F24" s="70"/>
      <c r="G24" s="70"/>
      <c r="H24" s="70"/>
      <c r="I24" s="70"/>
      <c r="J24" s="87" t="str">
        <f t="shared" si="0"/>
        <v/>
      </c>
      <c r="K24" s="88"/>
    </row>
    <row r="25" spans="1:11" ht="20.100000000000001" customHeight="1" x14ac:dyDescent="0.4">
      <c r="A25" s="44"/>
      <c r="B25" s="41">
        <v>10</v>
      </c>
      <c r="C25" s="7"/>
      <c r="D25" s="7"/>
      <c r="E25" s="8"/>
      <c r="F25" s="69"/>
      <c r="G25" s="69"/>
      <c r="H25" s="69"/>
      <c r="I25" s="69"/>
      <c r="J25" s="89" t="str">
        <f t="shared" si="0"/>
        <v/>
      </c>
      <c r="K25" s="90"/>
    </row>
    <row r="26" spans="1:11" ht="20.100000000000001" customHeight="1" x14ac:dyDescent="0.4">
      <c r="A26" s="44"/>
      <c r="B26" s="42">
        <v>11</v>
      </c>
      <c r="C26" s="5"/>
      <c r="D26" s="5"/>
      <c r="E26" s="6"/>
      <c r="F26" s="70"/>
      <c r="G26" s="70"/>
      <c r="H26" s="70"/>
      <c r="I26" s="70"/>
      <c r="J26" s="87" t="str">
        <f t="shared" si="0"/>
        <v/>
      </c>
      <c r="K26" s="88"/>
    </row>
    <row r="27" spans="1:11" ht="20.100000000000001" customHeight="1" x14ac:dyDescent="0.4">
      <c r="A27" s="44"/>
      <c r="B27" s="41">
        <v>12</v>
      </c>
      <c r="C27" s="7"/>
      <c r="D27" s="7"/>
      <c r="E27" s="8"/>
      <c r="F27" s="69"/>
      <c r="G27" s="69"/>
      <c r="H27" s="69"/>
      <c r="I27" s="69"/>
      <c r="J27" s="89" t="str">
        <f t="shared" si="0"/>
        <v/>
      </c>
      <c r="K27" s="90"/>
    </row>
    <row r="28" spans="1:11" ht="20.100000000000001" customHeight="1" x14ac:dyDescent="0.4">
      <c r="A28" s="44"/>
      <c r="B28" s="42">
        <v>13</v>
      </c>
      <c r="C28" s="5"/>
      <c r="D28" s="5"/>
      <c r="E28" s="6"/>
      <c r="F28" s="70"/>
      <c r="G28" s="70"/>
      <c r="H28" s="70"/>
      <c r="I28" s="70"/>
      <c r="J28" s="87" t="str">
        <f t="shared" si="0"/>
        <v/>
      </c>
      <c r="K28" s="88"/>
    </row>
    <row r="29" spans="1:11" ht="20.100000000000001" customHeight="1" x14ac:dyDescent="0.4">
      <c r="A29" s="44"/>
      <c r="B29" s="41">
        <v>14</v>
      </c>
      <c r="C29" s="7"/>
      <c r="D29" s="7"/>
      <c r="E29" s="8"/>
      <c r="F29" s="69"/>
      <c r="G29" s="69"/>
      <c r="H29" s="69"/>
      <c r="I29" s="69"/>
      <c r="J29" s="91" t="str">
        <f t="shared" si="0"/>
        <v/>
      </c>
      <c r="K29" s="92"/>
    </row>
    <row r="30" spans="1:11" ht="20.100000000000001" customHeight="1" x14ac:dyDescent="0.4">
      <c r="A30" s="44"/>
      <c r="B30" s="42">
        <v>15</v>
      </c>
      <c r="C30" s="5"/>
      <c r="D30" s="5"/>
      <c r="E30" s="6"/>
      <c r="F30" s="70"/>
      <c r="G30" s="70"/>
      <c r="H30" s="70"/>
      <c r="I30" s="70"/>
      <c r="J30" s="83" t="str">
        <f t="shared" si="0"/>
        <v/>
      </c>
      <c r="K30" s="84"/>
    </row>
    <row r="31" spans="1:11" ht="20.100000000000001" customHeight="1" x14ac:dyDescent="0.4">
      <c r="A31" s="44"/>
      <c r="B31" s="71" t="s">
        <v>36</v>
      </c>
      <c r="C31" s="73"/>
      <c r="D31" s="73"/>
      <c r="E31" s="73"/>
      <c r="F31" s="74" t="s">
        <v>10</v>
      </c>
      <c r="G31" s="74"/>
      <c r="H31" s="74"/>
      <c r="I31" s="75"/>
      <c r="J31" s="83">
        <f>SUM(J16:J30)</f>
        <v>260000</v>
      </c>
      <c r="K31" s="84"/>
    </row>
    <row r="32" spans="1:11" ht="20.100000000000001" customHeight="1" x14ac:dyDescent="0.4">
      <c r="A32" s="44"/>
      <c r="B32" s="72"/>
      <c r="C32" s="73"/>
      <c r="D32" s="73"/>
      <c r="E32" s="73"/>
      <c r="F32" s="10" t="s">
        <v>11</v>
      </c>
      <c r="G32" s="10" t="s">
        <v>13</v>
      </c>
      <c r="H32" s="11">
        <v>0.08</v>
      </c>
      <c r="I32" s="12" t="s">
        <v>14</v>
      </c>
      <c r="J32" s="93">
        <f>+J31*H32</f>
        <v>20800</v>
      </c>
      <c r="K32" s="94"/>
    </row>
    <row r="33" spans="1:11" ht="19.5" customHeight="1" x14ac:dyDescent="0.4">
      <c r="A33" s="44"/>
      <c r="B33" s="72"/>
      <c r="C33" s="73"/>
      <c r="D33" s="73"/>
      <c r="E33" s="73"/>
      <c r="F33" s="76" t="s">
        <v>12</v>
      </c>
      <c r="G33" s="76"/>
      <c r="H33" s="76"/>
      <c r="I33" s="77"/>
      <c r="J33" s="95">
        <f>SUM(J31:J32)</f>
        <v>280800</v>
      </c>
      <c r="K33" s="96"/>
    </row>
    <row r="34" spans="1:11" ht="9" customHeight="1" thickBot="1" x14ac:dyDescent="0.45">
      <c r="B34" s="37"/>
      <c r="C34" s="37"/>
      <c r="D34" s="37"/>
      <c r="E34" s="37"/>
      <c r="F34" s="37"/>
      <c r="G34" s="37"/>
      <c r="H34" s="37"/>
      <c r="I34" s="37"/>
      <c r="J34" s="78"/>
      <c r="K34" s="78"/>
    </row>
    <row r="35" spans="1:11" ht="9" customHeight="1" thickBot="1" x14ac:dyDescent="0.45">
      <c r="B35" s="45"/>
      <c r="C35" s="45"/>
      <c r="D35" s="45"/>
      <c r="E35" s="45"/>
      <c r="F35" s="45"/>
      <c r="G35" s="45"/>
      <c r="H35" s="45"/>
      <c r="I35" s="45"/>
      <c r="J35" s="81"/>
      <c r="K35" s="81"/>
    </row>
    <row r="36" spans="1:11" ht="35.25" x14ac:dyDescent="0.4">
      <c r="B36" s="57" t="s">
        <v>31</v>
      </c>
      <c r="C36" s="58"/>
      <c r="D36" s="58"/>
      <c r="E36" s="58"/>
      <c r="F36" s="58"/>
      <c r="G36" s="58"/>
      <c r="H36" s="58"/>
      <c r="I36" s="58"/>
      <c r="J36" s="58"/>
      <c r="K36" s="59"/>
    </row>
    <row r="37" spans="1:11" ht="6.75" customHeight="1" x14ac:dyDescent="0.4">
      <c r="B37" s="13"/>
      <c r="C37" s="14"/>
      <c r="D37" s="14"/>
      <c r="E37" s="14"/>
      <c r="F37" s="14"/>
      <c r="G37" s="14"/>
      <c r="H37" s="14"/>
      <c r="I37" s="14"/>
      <c r="J37" s="80"/>
      <c r="K37" s="80"/>
    </row>
    <row r="38" spans="1:11" ht="13.5" customHeight="1" x14ac:dyDescent="0.4">
      <c r="B38" s="15"/>
      <c r="C38" s="16"/>
      <c r="D38" s="16"/>
      <c r="E38" s="17"/>
      <c r="F38" s="17"/>
      <c r="G38" s="62" t="s">
        <v>40</v>
      </c>
      <c r="H38" s="62"/>
      <c r="I38" s="62"/>
      <c r="J38" s="99"/>
      <c r="K38" s="46"/>
    </row>
    <row r="39" spans="1:11" ht="5.25" customHeight="1" x14ac:dyDescent="0.4">
      <c r="B39" s="15"/>
      <c r="C39" s="79" t="s">
        <v>35</v>
      </c>
      <c r="D39" s="79"/>
      <c r="E39" s="51" t="s">
        <v>2</v>
      </c>
      <c r="F39" s="17"/>
      <c r="G39" s="17"/>
      <c r="H39" s="17"/>
      <c r="I39" s="17"/>
      <c r="J39" s="97"/>
      <c r="K39" s="48"/>
    </row>
    <row r="40" spans="1:11" ht="13.5" customHeight="1" x14ac:dyDescent="0.4">
      <c r="B40" s="15"/>
      <c r="C40" s="63"/>
      <c r="D40" s="63"/>
      <c r="E40" s="51"/>
      <c r="F40" s="17"/>
      <c r="G40" s="62" t="s">
        <v>41</v>
      </c>
      <c r="H40" s="62"/>
      <c r="I40" s="62"/>
      <c r="J40" s="28" t="s">
        <v>18</v>
      </c>
      <c r="K40" s="33"/>
    </row>
    <row r="41" spans="1:11" s="2" customFormat="1" ht="8.25" customHeight="1" x14ac:dyDescent="0.4">
      <c r="B41" s="15"/>
      <c r="C41" s="17"/>
      <c r="D41" s="17"/>
      <c r="E41" s="17"/>
      <c r="F41" s="17"/>
      <c r="G41" s="17"/>
      <c r="H41" s="17"/>
      <c r="I41" s="17"/>
      <c r="J41" s="98"/>
      <c r="K41" s="33"/>
    </row>
    <row r="42" spans="1:11" ht="18" customHeight="1" x14ac:dyDescent="0.4">
      <c r="B42" s="15"/>
      <c r="C42" s="24" t="s">
        <v>37</v>
      </c>
      <c r="D42" s="17"/>
      <c r="E42" s="17"/>
      <c r="F42" s="17"/>
      <c r="G42" s="17"/>
      <c r="H42" s="17"/>
      <c r="I42" s="17"/>
      <c r="J42" s="48"/>
      <c r="K42" s="48"/>
    </row>
    <row r="43" spans="1:11" ht="18" customHeight="1" x14ac:dyDescent="0.4">
      <c r="B43" s="15"/>
      <c r="C43" s="24" t="s">
        <v>38</v>
      </c>
      <c r="D43" s="24"/>
      <c r="E43" s="24"/>
      <c r="F43" s="17"/>
      <c r="G43" s="51" t="s">
        <v>27</v>
      </c>
      <c r="H43" s="51"/>
      <c r="I43" s="51"/>
      <c r="J43" s="51"/>
      <c r="K43" s="29"/>
    </row>
    <row r="44" spans="1:11" ht="9" customHeight="1" x14ac:dyDescent="0.4">
      <c r="B44" s="15"/>
      <c r="C44" s="17"/>
      <c r="D44" s="24"/>
      <c r="E44" s="24"/>
      <c r="F44" s="17"/>
      <c r="G44" s="51"/>
      <c r="H44" s="51"/>
      <c r="I44" s="51"/>
      <c r="J44" s="51"/>
      <c r="K44" s="29"/>
    </row>
    <row r="45" spans="1:11" ht="18" customHeight="1" x14ac:dyDescent="0.4">
      <c r="B45" s="15"/>
      <c r="C45" s="25" t="s">
        <v>33</v>
      </c>
      <c r="D45" s="51"/>
      <c r="E45" s="51"/>
      <c r="F45" s="17"/>
      <c r="G45" s="53" t="s">
        <v>42</v>
      </c>
      <c r="H45" s="53"/>
      <c r="I45" s="53"/>
      <c r="J45" s="53"/>
      <c r="K45" s="30"/>
    </row>
    <row r="46" spans="1:11" ht="18" customHeight="1" x14ac:dyDescent="0.4">
      <c r="B46" s="15"/>
      <c r="C46" s="25" t="s">
        <v>39</v>
      </c>
      <c r="D46" s="56"/>
      <c r="E46" s="56"/>
      <c r="F46" s="17"/>
      <c r="G46" s="53"/>
      <c r="H46" s="53"/>
      <c r="I46" s="53"/>
      <c r="J46" s="53"/>
      <c r="K46" s="30"/>
    </row>
    <row r="47" spans="1:11" ht="18" customHeight="1" x14ac:dyDescent="0.4">
      <c r="B47" s="15"/>
      <c r="C47" s="25"/>
      <c r="D47" s="56"/>
      <c r="E47" s="56"/>
      <c r="F47" s="17"/>
      <c r="G47" s="51" t="s">
        <v>19</v>
      </c>
      <c r="H47" s="51"/>
      <c r="I47" s="51" t="s">
        <v>28</v>
      </c>
      <c r="J47" s="51"/>
      <c r="K47" s="52"/>
    </row>
    <row r="48" spans="1:11" ht="18" customHeight="1" thickBot="1" x14ac:dyDescent="0.45">
      <c r="B48" s="26"/>
      <c r="C48" s="27"/>
      <c r="D48" s="82"/>
      <c r="E48" s="82"/>
      <c r="F48" s="27"/>
      <c r="G48" s="49" t="s">
        <v>20</v>
      </c>
      <c r="H48" s="49"/>
      <c r="I48" s="49" t="s">
        <v>29</v>
      </c>
      <c r="J48" s="49"/>
      <c r="K48" s="50"/>
    </row>
  </sheetData>
  <mergeCells count="72">
    <mergeCell ref="G43:J44"/>
    <mergeCell ref="G47:H47"/>
    <mergeCell ref="G48:H48"/>
    <mergeCell ref="D45:E45"/>
    <mergeCell ref="D46:E46"/>
    <mergeCell ref="D48:E48"/>
    <mergeCell ref="G45:J46"/>
    <mergeCell ref="C39:D40"/>
    <mergeCell ref="G40:I40"/>
    <mergeCell ref="E39:E40"/>
    <mergeCell ref="J39:K39"/>
    <mergeCell ref="J31:K31"/>
    <mergeCell ref="J32:K32"/>
    <mergeCell ref="J33:K33"/>
    <mergeCell ref="J34:K34"/>
    <mergeCell ref="G38:I38"/>
    <mergeCell ref="J37:K37"/>
    <mergeCell ref="J35:K35"/>
    <mergeCell ref="F30:I30"/>
    <mergeCell ref="B31:B33"/>
    <mergeCell ref="C31:E33"/>
    <mergeCell ref="F31:I31"/>
    <mergeCell ref="F33:I33"/>
    <mergeCell ref="F25:I25"/>
    <mergeCell ref="F26:I26"/>
    <mergeCell ref="F27:I27"/>
    <mergeCell ref="F28:I28"/>
    <mergeCell ref="F29:I29"/>
    <mergeCell ref="F20:I20"/>
    <mergeCell ref="F21:I21"/>
    <mergeCell ref="F22:I22"/>
    <mergeCell ref="F23:I23"/>
    <mergeCell ref="F24:I24"/>
    <mergeCell ref="F15:I15"/>
    <mergeCell ref="F16:I16"/>
    <mergeCell ref="F17:I17"/>
    <mergeCell ref="F18:I18"/>
    <mergeCell ref="F19:I19"/>
    <mergeCell ref="D12:D13"/>
    <mergeCell ref="E12:E13"/>
    <mergeCell ref="G12:H12"/>
    <mergeCell ref="I12:J12"/>
    <mergeCell ref="G13:H13"/>
    <mergeCell ref="I13:J13"/>
    <mergeCell ref="G3:I3"/>
    <mergeCell ref="G5:I5"/>
    <mergeCell ref="C7:D7"/>
    <mergeCell ref="G9:J9"/>
    <mergeCell ref="G10:J11"/>
    <mergeCell ref="J21:K21"/>
    <mergeCell ref="J22:K22"/>
    <mergeCell ref="J23:K23"/>
    <mergeCell ref="J24:K24"/>
    <mergeCell ref="J25:K25"/>
    <mergeCell ref="J16:K16"/>
    <mergeCell ref="J17:K17"/>
    <mergeCell ref="J18:K18"/>
    <mergeCell ref="J19:K19"/>
    <mergeCell ref="J20:K20"/>
    <mergeCell ref="B1:K1"/>
    <mergeCell ref="J42:K42"/>
    <mergeCell ref="I48:K48"/>
    <mergeCell ref="I47:K47"/>
    <mergeCell ref="J26:K26"/>
    <mergeCell ref="J27:K27"/>
    <mergeCell ref="J29:K29"/>
    <mergeCell ref="J28:K28"/>
    <mergeCell ref="J30:K30"/>
    <mergeCell ref="C12:C13"/>
    <mergeCell ref="D47:E47"/>
    <mergeCell ref="B36:K36"/>
    <mergeCell ref="J15:K15"/>
  </mergeCells>
  <phoneticPr fontId="2"/>
  <pageMargins left="0.25" right="0.25" top="0.28000000000000003" bottom="0.27" header="0.12" footer="0.16"/>
  <pageSetup paperSize="9" scale="8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注文書</vt:lpstr>
      <vt:lpstr>注文書!Print_Area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2017-03-25T14:22:52Z</cp:lastPrinted>
  <dcterms:created xsi:type="dcterms:W3CDTF">2017-03-15T06:07:06Z</dcterms:created>
  <dcterms:modified xsi:type="dcterms:W3CDTF">2017-03-28T02:40:52Z</dcterms:modified>
</cp:coreProperties>
</file>